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20" windowWidth="9060" windowHeight="4905"/>
  </bookViews>
  <sheets>
    <sheet name="приложение 8" sheetId="12" r:id="rId1"/>
  </sheets>
  <calcPr calcId="124519"/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<sst xmlns="http://schemas.openxmlformats.org/spreadsheetml/2006/main" count="29" uniqueCount="29">
  <si>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</si>
  <si>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</si>
  <si>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</si>
  <si>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</si>
  <si>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</si>
  <si>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</si>
  <si>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</si>
  <si>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</si>
  <si>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</si>
  <si>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</si>
  <si>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</si>
  <si>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</si>
  <si>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</si>
  <si>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</si>
  <si>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</si>
  <si>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</si>
  <si>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</si>
  <si>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</si>
  <si>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</si>
  <si>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</si>
  <si>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</si>
  <si>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</si>
  <si>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план в тыс.руб.</t>
  </si>
  <si>
    <t>факт в тыс.руб.</t>
  </si>
  <si>
    <t>%</t>
  </si>
  <si>
    <t>Приложение № 3</t>
  </si>
  <si>
    <t>ИСПОЛНЕНИЕ ПО ИСТОЧНИКАМ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</si>
  <si>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2 квартал 2022 года</t>
  </si>
  <si>
    <t>к постановлению администрации Подрезчихинской сельской Думы от 11.07.22 № 21-П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</si>
</sst>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A5" sqref="A5:C5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29" t="s">
        <v>25</v>
      </c>
      <c r="C1" s="30"/>
      <c r="D1" s="24"/>
      <c r="E1" s="1"/>
    </row>
    <row r="2" spans="1:5" ht="3.75" customHeight="1">
      <c r="A2" s="2"/>
      <c r="B2" s="30"/>
      <c r="C2" s="30"/>
      <c r="D2" s="24"/>
      <c r="E2" s="1"/>
    </row>
    <row r="3" spans="1:5" ht="10.5" customHeight="1">
      <c r="A3" s="2"/>
      <c r="B3" s="30"/>
      <c r="C3" s="30"/>
      <c r="D3" s="24"/>
      <c r="E3" s="1"/>
    </row>
    <row r="4" spans="1:5" ht="43.5" customHeight="1">
      <c r="A4" s="2"/>
      <c r="B4" s="29" t="s">
        <v>28</v>
      </c>
      <c r="C4" s="30"/>
      <c r="D4" s="24"/>
      <c r="E4" s="1"/>
    </row>
    <row r="5" spans="1:5" ht="56.25" customHeight="1">
      <c r="A5" s="31" t="s">
        <v>26</v>
      </c>
      <c r="B5" s="31"/>
      <c r="C5" s="31"/>
      <c r="D5" s="25"/>
      <c r="E5" s="1"/>
    </row>
    <row r="6" spans="1:5" ht="64.5" customHeight="1">
      <c r="A6" s="32" t="s">
        <v>27</v>
      </c>
      <c r="B6" s="32"/>
      <c r="C6" s="32"/>
      <c r="D6" s="26"/>
      <c r="E6" s="1"/>
    </row>
    <row r="7" spans="1:5" ht="22.5" customHeight="1">
      <c r="A7" s="20"/>
      <c r="B7" s="20"/>
      <c r="C7" s="20"/>
      <c r="D7" s="26"/>
      <c r="E7" s="1"/>
    </row>
    <row r="8" spans="1:5" ht="39.75" customHeight="1">
      <c r="A8" s="21" t="s">
        <v>10</v>
      </c>
      <c r="B8" s="22" t="s">
        <v>11</v>
      </c>
      <c r="C8" s="23" t="s">
        <v>22</v>
      </c>
      <c r="D8" s="23" t="s">
        <v>23</v>
      </c>
      <c r="E8" s="27" t="s">
        <v>24</v>
      </c>
    </row>
    <row r="9" spans="1:5" ht="56.25">
      <c r="A9" s="17" t="s">
        <v>12</v>
      </c>
      <c r="B9" s="18" t="s">
        <v>2</v>
      </c>
      <c r="C9" s="18">
        <f>C15-C11</f>
        <v>206.17000000000007</v>
      </c>
      <c r="D9" s="18">
        <f>D15-D11</f>
        <v>-73.980000000000018</v>
      </c>
      <c r="E9" s="28">
        <f t="shared" ref="E9:E17" si="0">D9/C9*100</f>
        <v>-35.883009167192121</v>
      </c>
    </row>
    <row r="10" spans="1:5" ht="60" customHeight="1">
      <c r="A10" s="12" t="s">
        <v>13</v>
      </c>
      <c r="B10" s="13" t="s">
        <v>3</v>
      </c>
      <c r="C10" s="13">
        <f>C9</f>
        <v>206.17000000000007</v>
      </c>
      <c r="D10" s="13">
        <f>D9</f>
        <v>-73.980000000000018</v>
      </c>
      <c r="E10" s="28">
        <f t="shared" si="0"/>
        <v>-35.883009167192121</v>
      </c>
    </row>
    <row r="11" spans="1:5" ht="37.5">
      <c r="A11" s="17" t="s">
        <v>14</v>
      </c>
      <c r="B11" s="19" t="s">
        <v>4</v>
      </c>
      <c r="C11" s="18">
        <f t="shared" ref="C11:D13" si="1">C12</f>
        <v>4137.5</v>
      </c>
      <c r="D11" s="18">
        <f t="shared" si="1"/>
        <v>2086.33</v>
      </c>
      <c r="E11" s="28">
        <f t="shared" si="0"/>
        <v>50.424894259818728</v>
      </c>
    </row>
    <row r="12" spans="1:5" ht="37.5">
      <c r="A12" s="12" t="s">
        <v>15</v>
      </c>
      <c r="B12" s="14" t="s">
        <v>5</v>
      </c>
      <c r="C12" s="13">
        <f t="shared" si="1"/>
        <v>4137.5</v>
      </c>
      <c r="D12" s="13">
        <f t="shared" si="1"/>
        <v>2086.33</v>
      </c>
      <c r="E12" s="28">
        <f t="shared" si="0"/>
        <v>50.424894259818728</v>
      </c>
    </row>
    <row r="13" spans="1:5" ht="37.5">
      <c r="A13" s="12" t="s">
        <v>16</v>
      </c>
      <c r="B13" s="15" t="s">
        <v>6</v>
      </c>
      <c r="C13" s="13">
        <f t="shared" si="1"/>
        <v>4137.5</v>
      </c>
      <c r="D13" s="13">
        <f t="shared" si="1"/>
        <v>2086.33</v>
      </c>
      <c r="E13" s="28">
        <f t="shared" si="0"/>
        <v>50.424894259818728</v>
      </c>
    </row>
    <row r="14" spans="1:5" ht="56.25">
      <c r="A14" s="12" t="s">
        <v>17</v>
      </c>
      <c r="B14" s="15" t="s">
        <v>1</v>
      </c>
      <c r="C14" s="13">
        <v>4137.5</v>
      </c>
      <c r="D14" s="13">
        <v>2086.33</v>
      </c>
      <c r="E14" s="28">
        <f t="shared" si="0"/>
        <v>50.424894259818728</v>
      </c>
    </row>
    <row r="15" spans="1:5" ht="37.5">
      <c r="A15" s="17" t="s">
        <v>18</v>
      </c>
      <c r="B15" s="18" t="s">
        <v>7</v>
      </c>
      <c r="C15" s="18">
        <f t="shared" ref="C15:D17" si="2">C16</f>
        <v>4343.67</v>
      </c>
      <c r="D15" s="18">
        <f t="shared" si="2"/>
        <v>2012.35</v>
      </c>
      <c r="E15" s="28">
        <f t="shared" si="0"/>
        <v>46.328335255670893</v>
      </c>
    </row>
    <row r="16" spans="1:5" ht="37.5">
      <c r="A16" s="12" t="s">
        <v>19</v>
      </c>
      <c r="B16" s="14" t="s">
        <v>0</v>
      </c>
      <c r="C16" s="13">
        <f t="shared" si="2"/>
        <v>4343.67</v>
      </c>
      <c r="D16" s="13">
        <f t="shared" si="2"/>
        <v>2012.35</v>
      </c>
      <c r="E16" s="28">
        <f t="shared" si="0"/>
        <v>46.328335255670893</v>
      </c>
    </row>
    <row r="17" spans="1:5" ht="37.5">
      <c r="A17" s="12" t="s">
        <v>20</v>
      </c>
      <c r="B17" s="14" t="s">
        <v>8</v>
      </c>
      <c r="C17" s="13">
        <f t="shared" si="2"/>
        <v>4343.67</v>
      </c>
      <c r="D17" s="13">
        <f t="shared" si="2"/>
        <v>2012.35</v>
      </c>
      <c r="E17" s="28">
        <f t="shared" si="0"/>
        <v>46.328335255670893</v>
      </c>
    </row>
    <row r="18" spans="1:5" ht="56.25">
      <c r="A18" s="12" t="s">
        <v>21</v>
      </c>
      <c r="B18" s="16" t="s">
        <v>9</v>
      </c>
      <c r="C18" s="13">
        <v>4343.67</v>
      </c>
      <c r="D18" s="13">
        <v>2012.35</v>
      </c>
      <c r="E18" s="28">
        <f>D18/C18*100</f>
        <v>46.328335255670893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A6:C6"/>
    <mergeCell ref="B4:C4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8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2022-07-12T12:26:43Z</dcterms:modified>
</cp:coreProperties>
</file>