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 " sheetId="4" r:id="rId1"/>
  </sheets>
  <definedNames>
    <definedName name="_xlnm.Print_Area" localSheetId="0">'№ 1 '!$A$1:$D$63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9" i="4"/>
  <c r="D61"/>
  <c r="D60"/>
  <c r="D38" l="1"/>
  <c r="D37" s="1"/>
  <c r="D36" s="1"/>
  <c r="B19" l="1"/>
  <c r="B20" s="1"/>
  <c r="B21" s="1"/>
  <c r="B22" s="1"/>
  <c r="B23" s="1"/>
  <c r="B24" s="1"/>
  <c r="B25" s="1"/>
  <c r="B26" s="1"/>
  <c r="B27" s="1"/>
  <c r="D26"/>
  <c r="D24"/>
  <c r="D22"/>
  <c r="D20"/>
  <c r="D19" l="1"/>
  <c r="D18" s="1"/>
  <c r="D15"/>
  <c r="D14" s="1"/>
  <c r="D29"/>
  <c r="D32"/>
  <c r="D34"/>
  <c r="D44"/>
  <c r="D43" s="1"/>
  <c r="D42" s="1"/>
  <c r="D47"/>
  <c r="D46" s="1"/>
  <c r="D57"/>
  <c r="D52"/>
  <c r="D51" s="1"/>
  <c r="D55"/>
  <c r="D54" s="1"/>
  <c r="D58"/>
  <c r="D50" l="1"/>
  <c r="D41"/>
  <c r="D31"/>
  <c r="D28" s="1"/>
  <c r="D13" s="1"/>
  <c r="D40" l="1"/>
  <c r="D63" s="1"/>
</calcChain>
</file>

<file path=xl/sharedStrings.xml><?xml version="1.0" encoding="utf-8"?>
<sst xmlns="http://schemas.openxmlformats.org/spreadsheetml/2006/main" count="152" uniqueCount="110">
  <si>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</si>
  <si>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</si>
  <si>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</si>
  <si>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</si>
  <si>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</si>
  <si>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</si>
  <si>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</si>
  <si>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</si>
  <si>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</si>
  <si>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</si>
  <si>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</si>
  <si>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</si>
  <si>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</si>
  <si>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</si>
  <si>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</si>
  <si>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</si>
  <si>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</si>
  <si>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</si>
  <si>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</si>
  <si>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</si>
  <si>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</si>
  <si>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</si>
  <si>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</si>
  <si>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</si>
  <si>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</si>
  <si>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</si>
  <si>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</si>
  <si>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</si>
  <si>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</si>
  <si>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</si>
  <si>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</si>
  <si>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</si>
  <si>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</si>
  <si>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</si>
  <si>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</si>
  <si>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</si>
  <si>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</si>
  <si>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</si>
  <si>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</si>
  <si>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</si>
  <si>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</si>
  <si>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</si>
  <si>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</si>
  <si>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</si>
  <si>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</si>
  <si>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</si>
  <si>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</si>
  <si>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</si>
  <si>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</si>
  <si>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</si>
  <si>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</si>
  <si>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</si>
  <si>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</si>
  <si>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</si>
  <si>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</si>
  <si>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</si>
  <si>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</si>
  <si>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</si>
  <si>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</si>
  <si>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</si>
  <si>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</si>
  <si>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</si>
  <si>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</si>
  <si>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</si>
  <si>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</si>
  <si>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</si>
  <si>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</si>
  <si>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</si>
  <si>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</si>
  <si>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</si>
  <si>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</si>
  <si>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</si>
  <si>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</si>
  <si>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</si>
  <si>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</si>
  <si>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</si>
  <si>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</si>
  <si>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</si>
  <si>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</si>
  <si>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</si>
  <si>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</si>
  <si>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</si>
  <si>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</si>
  <si>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</si>
  <si>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</si>
  <si>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</si>
  <si>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</si>
  <si>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</si>
  <si>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</si>
  <si>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</si>
  <si>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</si>
  <si>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</si>
  <si>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</si>
  <si>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</si>
  <si>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к Постановлению администрации Подрезчихинского сельского поселения</t>
  </si>
  <si>
    <t>Кассовое исполнение за 1 квартал 2024 год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</si>
  <si>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</si>
  <si>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</si>
  <si>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</si>
  <si>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</si>
  <si>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</si>
  <si>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20805000100000150</t>
  </si>
  <si>
    <t>Прочие безвозмездные поступления</t>
  </si>
  <si>
    <t>Прочие безвозмездные поступления в бюджеты сельских  поселений</t>
  </si>
  <si>
    <t xml:space="preserve"> 2 07 00000 00 0000 150</t>
  </si>
  <si>
    <t>2 07 05000 10 0000 150</t>
  </si>
  <si>
    <t xml:space="preserve">Прочие безвозмездные поступления в бюджеты </t>
  </si>
  <si>
    <t xml:space="preserve"> 2 07 05030 10 0000 150</t>
  </si>
  <si>
    <t>Доходы бюджета муниципального образования Подрезчихинское сельское поселение Белохолуницкого района Кировской области за 2 квартал 2024 год.</t>
  </si>
  <si>
    <t xml:space="preserve">                                                                                                  № 15-П   от 10.07.2024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</si>
</sst>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2" fontId="1" fillId="0" borderId="5" xfId="0" applyNumberFormat="1" applyFont="1" applyBorder="1"/>
    <xf numFmtId="0" fontId="8" fillId="2" borderId="9" xfId="0" applyFont="1" applyFill="1" applyBorder="1" applyAlignment="1">
      <alignment horizontal="left" vertical="top" wrapText="1"/>
    </xf>
    <xf numFmtId="0" fontId="3" fillId="0" borderId="5" xfId="0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3"/>
  <sheetViews>
    <sheetView tabSelected="1" view="pageBreakPreview" zoomScaleSheetLayoutView="100" workbookViewId="0">
      <selection activeCell="A7" sqref="A7:D7"/>
    </sheetView>
  </sheetViews>
  <sheetFormatPr defaultRowHeight="12.75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>
      <c r="A1" s="28"/>
      <c r="B1" s="28"/>
      <c r="C1" s="28"/>
    </row>
    <row r="2" spans="1:4">
      <c r="A2" s="58"/>
      <c r="B2" s="58"/>
      <c r="C2" s="58"/>
      <c r="D2" s="58"/>
    </row>
    <row r="3" spans="1:4">
      <c r="A3" s="8"/>
      <c r="B3" s="8"/>
      <c r="C3" s="8"/>
    </row>
    <row r="4" spans="1:4" ht="18" customHeight="1">
      <c r="A4" s="28" t="s">
        <v>90</v>
      </c>
      <c r="B4" s="28"/>
      <c r="C4" s="28"/>
      <c r="D4" s="28"/>
    </row>
    <row r="5" spans="1:4" ht="32.25" customHeight="1">
      <c r="A5" s="34"/>
      <c r="B5" s="34"/>
      <c r="C5" s="61" t="s">
        <v>94</v>
      </c>
      <c r="D5" s="62"/>
    </row>
    <row r="6" spans="1:4">
      <c r="A6" s="8"/>
      <c r="B6" s="8"/>
      <c r="C6" s="8" t="s">
        <v>109</v>
      </c>
      <c r="D6" s="18"/>
    </row>
    <row r="7" spans="1:4" s="26" customFormat="1" ht="46.5" customHeight="1">
      <c r="A7" s="55" t="s">
        <v>108</v>
      </c>
      <c r="B7" s="55"/>
      <c r="C7" s="55"/>
      <c r="D7" s="55"/>
    </row>
    <row r="8" spans="1:4" s="26" customFormat="1" ht="19.5" customHeight="1"/>
    <row r="9" spans="1:4" s="26" customFormat="1" hidden="1"/>
    <row r="10" spans="1:4" hidden="1">
      <c r="A10" s="14"/>
      <c r="B10" s="14"/>
      <c r="C10" s="14"/>
      <c r="D10" s="18"/>
    </row>
    <row r="11" spans="1:4" ht="43.5" customHeight="1">
      <c r="A11" s="56" t="s">
        <v>1</v>
      </c>
      <c r="B11" s="59" t="s">
        <v>0</v>
      </c>
      <c r="C11" s="60"/>
      <c r="D11" s="35" t="s">
        <v>95</v>
      </c>
    </row>
    <row r="12" spans="1:4" ht="51">
      <c r="A12" s="57"/>
      <c r="B12" s="36" t="s">
        <v>45</v>
      </c>
      <c r="C12" s="36" t="s">
        <v>46</v>
      </c>
      <c r="D12" s="19" t="s">
        <v>44</v>
      </c>
    </row>
    <row r="13" spans="1:4" ht="18.75">
      <c r="A13" s="41" t="s">
        <v>61</v>
      </c>
      <c r="B13" s="37" t="s">
        <v>49</v>
      </c>
      <c r="C13" s="40"/>
      <c r="D13" s="20">
        <f>D14+D28+D18</f>
        <v>441.12</v>
      </c>
    </row>
    <row r="14" spans="1:4" s="1" customFormat="1">
      <c r="A14" s="4" t="s">
        <v>2</v>
      </c>
      <c r="B14" s="37" t="s">
        <v>49</v>
      </c>
      <c r="C14" s="3" t="s">
        <v>47</v>
      </c>
      <c r="D14" s="20">
        <f>D15</f>
        <v>190.49</v>
      </c>
    </row>
    <row r="15" spans="1:4">
      <c r="A15" s="5" t="s">
        <v>3</v>
      </c>
      <c r="B15" s="38" t="s">
        <v>49</v>
      </c>
      <c r="C15" s="21" t="s">
        <v>48</v>
      </c>
      <c r="D15" s="21">
        <f>D16+D17</f>
        <v>190.49</v>
      </c>
    </row>
    <row r="16" spans="1:4" ht="51">
      <c r="A16" s="5" t="s">
        <v>16</v>
      </c>
      <c r="B16" s="38" t="s">
        <v>49</v>
      </c>
      <c r="C16" s="30" t="s">
        <v>50</v>
      </c>
      <c r="D16" s="21">
        <v>190.49</v>
      </c>
    </row>
    <row r="17" spans="1:7" ht="25.5">
      <c r="A17" s="5" t="s">
        <v>35</v>
      </c>
      <c r="B17" s="38" t="s">
        <v>49</v>
      </c>
      <c r="C17" s="30" t="s">
        <v>51</v>
      </c>
      <c r="D17" s="21">
        <v>0</v>
      </c>
    </row>
    <row r="18" spans="1:7" ht="25.5">
      <c r="A18" s="27" t="s">
        <v>14</v>
      </c>
      <c r="B18" s="37" t="s">
        <v>49</v>
      </c>
      <c r="C18" s="20" t="s">
        <v>52</v>
      </c>
      <c r="D18" s="20">
        <f>D19</f>
        <v>248.99999999999997</v>
      </c>
    </row>
    <row r="19" spans="1:7" ht="45.75" customHeight="1">
      <c r="A19" s="5" t="s">
        <v>15</v>
      </c>
      <c r="B19" s="46" t="str">
        <f>B18</f>
        <v>182</v>
      </c>
      <c r="C19" s="21" t="s">
        <v>53</v>
      </c>
      <c r="D19" s="21">
        <f>D20+D22+D24+D26</f>
        <v>248.99999999999997</v>
      </c>
      <c r="G19" t="s">
        <v>28</v>
      </c>
    </row>
    <row r="20" spans="1:7" ht="51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127.2</v>
      </c>
    </row>
    <row r="21" spans="1:7" ht="40.5" customHeight="1">
      <c r="A21" s="29" t="s">
        <v>31</v>
      </c>
      <c r="B21" s="46" t="str">
        <f t="shared" si="0"/>
        <v>182</v>
      </c>
      <c r="C21" s="30" t="s">
        <v>55</v>
      </c>
      <c r="D21" s="21">
        <v>127.2</v>
      </c>
    </row>
    <row r="22" spans="1:7" ht="40.5" customHeight="1">
      <c r="A22" s="5" t="s">
        <v>20</v>
      </c>
      <c r="B22" s="46" t="str">
        <f t="shared" si="0"/>
        <v>182</v>
      </c>
      <c r="C22" s="21" t="s">
        <v>56</v>
      </c>
      <c r="D22" s="21">
        <f>D23</f>
        <v>0.74</v>
      </c>
    </row>
    <row r="23" spans="1:7" s="1" customFormat="1" ht="99.75">
      <c r="A23" s="29" t="s">
        <v>32</v>
      </c>
      <c r="B23" s="46" t="str">
        <f t="shared" si="0"/>
        <v>182</v>
      </c>
      <c r="C23" s="31" t="s">
        <v>57</v>
      </c>
      <c r="D23" s="21">
        <v>0.74</v>
      </c>
    </row>
    <row r="24" spans="1:7" s="1" customFormat="1" ht="51">
      <c r="A24" s="5" t="s">
        <v>18</v>
      </c>
      <c r="B24" s="46" t="str">
        <f t="shared" si="0"/>
        <v>182</v>
      </c>
      <c r="C24" s="21" t="s">
        <v>58</v>
      </c>
      <c r="D24" s="21">
        <f>D25</f>
        <v>137.58000000000001</v>
      </c>
    </row>
    <row r="25" spans="1:7" s="1" customFormat="1" ht="85.5">
      <c r="A25" s="29" t="s">
        <v>33</v>
      </c>
      <c r="B25" s="46" t="str">
        <f t="shared" si="0"/>
        <v>182</v>
      </c>
      <c r="C25" s="31" t="s">
        <v>59</v>
      </c>
      <c r="D25" s="21">
        <v>137.58000000000001</v>
      </c>
    </row>
    <row r="26" spans="1:7" ht="51">
      <c r="A26" s="5" t="s">
        <v>29</v>
      </c>
      <c r="B26" s="46" t="str">
        <f t="shared" si="0"/>
        <v>182</v>
      </c>
      <c r="C26" s="21" t="s">
        <v>60</v>
      </c>
      <c r="D26" s="21">
        <f>D27</f>
        <v>-16.52</v>
      </c>
    </row>
    <row r="27" spans="1:7" ht="85.5">
      <c r="A27" s="29" t="s">
        <v>34</v>
      </c>
      <c r="B27" s="46" t="str">
        <f t="shared" si="0"/>
        <v>182</v>
      </c>
      <c r="C27" s="21" t="s">
        <v>60</v>
      </c>
      <c r="D27" s="21">
        <v>-16.52</v>
      </c>
    </row>
    <row r="28" spans="1:7">
      <c r="A28" s="4" t="s">
        <v>8</v>
      </c>
      <c r="B28" s="37" t="s">
        <v>49</v>
      </c>
      <c r="C28" s="20" t="s">
        <v>62</v>
      </c>
      <c r="D28" s="20">
        <f>D31+D30</f>
        <v>1.6300000000000001</v>
      </c>
    </row>
    <row r="29" spans="1:7">
      <c r="A29" s="12" t="s">
        <v>11</v>
      </c>
      <c r="B29" s="38" t="s">
        <v>49</v>
      </c>
      <c r="C29" s="21" t="s">
        <v>63</v>
      </c>
      <c r="D29" s="21">
        <f>D30</f>
        <v>0.28000000000000003</v>
      </c>
    </row>
    <row r="30" spans="1:7" ht="27.75" customHeight="1">
      <c r="A30" s="11" t="s">
        <v>22</v>
      </c>
      <c r="B30" s="38" t="s">
        <v>49</v>
      </c>
      <c r="C30" s="31" t="s">
        <v>64</v>
      </c>
      <c r="D30" s="30">
        <v>0.28000000000000003</v>
      </c>
    </row>
    <row r="31" spans="1:7">
      <c r="A31" s="5" t="s">
        <v>9</v>
      </c>
      <c r="B31" s="38" t="s">
        <v>49</v>
      </c>
      <c r="C31" s="21" t="s">
        <v>65</v>
      </c>
      <c r="D31" s="21">
        <f>D32+D34</f>
        <v>1.35</v>
      </c>
    </row>
    <row r="32" spans="1:7" s="1" customFormat="1">
      <c r="A32" s="6" t="s">
        <v>24</v>
      </c>
      <c r="B32" s="38" t="s">
        <v>49</v>
      </c>
      <c r="C32" s="21" t="s">
        <v>66</v>
      </c>
      <c r="D32" s="21">
        <f>D33</f>
        <v>1.35</v>
      </c>
    </row>
    <row r="33" spans="1:4" s="1" customFormat="1" ht="25.5">
      <c r="A33" s="6" t="s">
        <v>27</v>
      </c>
      <c r="B33" s="38" t="s">
        <v>49</v>
      </c>
      <c r="C33" s="31" t="s">
        <v>67</v>
      </c>
      <c r="D33" s="21">
        <v>1.35</v>
      </c>
    </row>
    <row r="34" spans="1:4" s="1" customFormat="1">
      <c r="A34" s="6" t="s">
        <v>36</v>
      </c>
      <c r="B34" s="38" t="s">
        <v>49</v>
      </c>
      <c r="C34" s="21" t="s">
        <v>68</v>
      </c>
      <c r="D34" s="21">
        <f>D35</f>
        <v>0</v>
      </c>
    </row>
    <row r="35" spans="1:4" s="1" customFormat="1" ht="25.5">
      <c r="A35" s="6" t="s">
        <v>37</v>
      </c>
      <c r="B35" s="38" t="s">
        <v>49</v>
      </c>
      <c r="C35" s="31" t="s">
        <v>69</v>
      </c>
      <c r="D35" s="21">
        <v>0</v>
      </c>
    </row>
    <row r="36" spans="1:4" s="1" customFormat="1" ht="56.25">
      <c r="A36" s="48" t="s">
        <v>97</v>
      </c>
      <c r="B36" s="37" t="s">
        <v>98</v>
      </c>
      <c r="C36" s="31"/>
      <c r="D36" s="21">
        <f>D37</f>
        <v>0</v>
      </c>
    </row>
    <row r="37" spans="1:4" s="1" customFormat="1">
      <c r="A37" s="51" t="s">
        <v>5</v>
      </c>
      <c r="B37" s="43" t="s">
        <v>98</v>
      </c>
      <c r="C37" s="52" t="s">
        <v>91</v>
      </c>
      <c r="D37" s="50">
        <f>D38</f>
        <v>0</v>
      </c>
    </row>
    <row r="38" spans="1:4" s="1" customFormat="1" ht="63.75">
      <c r="A38" s="53" t="s">
        <v>99</v>
      </c>
      <c r="B38" s="37" t="s">
        <v>98</v>
      </c>
      <c r="C38" s="54" t="s">
        <v>100</v>
      </c>
      <c r="D38" s="21">
        <f>D39</f>
        <v>0</v>
      </c>
    </row>
    <row r="39" spans="1:4" s="1" customFormat="1" ht="63.75">
      <c r="A39" s="53" t="s">
        <v>96</v>
      </c>
      <c r="B39" s="37" t="s">
        <v>98</v>
      </c>
      <c r="C39" s="54" t="s">
        <v>101</v>
      </c>
      <c r="D39" s="21">
        <v>0</v>
      </c>
    </row>
    <row r="40" spans="1:4" s="1" customFormat="1" ht="37.5">
      <c r="A40" s="44" t="s">
        <v>71</v>
      </c>
      <c r="B40" s="43" t="s">
        <v>70</v>
      </c>
      <c r="C40" s="42"/>
      <c r="D40" s="45">
        <f>D41+D49</f>
        <v>2233.42</v>
      </c>
    </row>
    <row r="41" spans="1:4" s="1" customFormat="1" ht="18.75">
      <c r="A41" s="48" t="s">
        <v>92</v>
      </c>
      <c r="B41" s="37" t="s">
        <v>70</v>
      </c>
      <c r="C41" s="49" t="s">
        <v>93</v>
      </c>
      <c r="D41" s="20">
        <f>D42+D46</f>
        <v>43.44</v>
      </c>
    </row>
    <row r="42" spans="1:4" ht="25.5">
      <c r="A42" s="4" t="s">
        <v>4</v>
      </c>
      <c r="B42" s="47" t="s">
        <v>70</v>
      </c>
      <c r="C42" s="22" t="s">
        <v>74</v>
      </c>
      <c r="D42" s="22">
        <f t="shared" ref="D42:D44" si="1">D43</f>
        <v>20.04</v>
      </c>
    </row>
    <row r="43" spans="1:4" ht="51">
      <c r="A43" s="16" t="s">
        <v>12</v>
      </c>
      <c r="B43" s="37" t="s">
        <v>70</v>
      </c>
      <c r="C43" s="23" t="s">
        <v>75</v>
      </c>
      <c r="D43" s="23">
        <f t="shared" si="1"/>
        <v>20.04</v>
      </c>
    </row>
    <row r="44" spans="1:4" ht="51">
      <c r="A44" s="11" t="s">
        <v>13</v>
      </c>
      <c r="B44" s="37" t="s">
        <v>70</v>
      </c>
      <c r="C44" s="23" t="s">
        <v>76</v>
      </c>
      <c r="D44" s="23">
        <f t="shared" si="1"/>
        <v>20.04</v>
      </c>
    </row>
    <row r="45" spans="1:4" ht="51">
      <c r="A45" s="6" t="s">
        <v>23</v>
      </c>
      <c r="B45" s="38" t="s">
        <v>70</v>
      </c>
      <c r="C45" s="31" t="s">
        <v>77</v>
      </c>
      <c r="D45" s="21">
        <v>20.04</v>
      </c>
    </row>
    <row r="46" spans="1:4">
      <c r="A46" s="17" t="s">
        <v>41</v>
      </c>
      <c r="B46" s="37" t="s">
        <v>70</v>
      </c>
      <c r="C46" s="20" t="s">
        <v>78</v>
      </c>
      <c r="D46" s="20">
        <f>D47</f>
        <v>23.4</v>
      </c>
    </row>
    <row r="47" spans="1:4" s="1" customFormat="1">
      <c r="A47" s="12" t="s">
        <v>42</v>
      </c>
      <c r="B47" s="38" t="s">
        <v>70</v>
      </c>
      <c r="C47" s="21" t="s">
        <v>79</v>
      </c>
      <c r="D47" s="21">
        <f>D48</f>
        <v>23.4</v>
      </c>
    </row>
    <row r="48" spans="1:4" s="1" customFormat="1">
      <c r="A48" s="11" t="s">
        <v>43</v>
      </c>
      <c r="B48" s="38" t="s">
        <v>70</v>
      </c>
      <c r="C48" s="21" t="s">
        <v>79</v>
      </c>
      <c r="D48" s="21">
        <v>23.4</v>
      </c>
    </row>
    <row r="49" spans="1:4" s="1" customFormat="1">
      <c r="A49" s="7" t="s">
        <v>5</v>
      </c>
      <c r="B49" s="37" t="s">
        <v>70</v>
      </c>
      <c r="C49" s="20" t="s">
        <v>91</v>
      </c>
      <c r="D49" s="20">
        <f>D50+D60</f>
        <v>2189.98</v>
      </c>
    </row>
    <row r="50" spans="1:4" ht="25.5">
      <c r="A50" s="4" t="s">
        <v>7</v>
      </c>
      <c r="B50" s="37" t="s">
        <v>70</v>
      </c>
      <c r="C50" s="20" t="s">
        <v>80</v>
      </c>
      <c r="D50" s="20">
        <f>D51+D54+D57</f>
        <v>2179.98</v>
      </c>
    </row>
    <row r="51" spans="1:4">
      <c r="A51" s="13" t="s">
        <v>26</v>
      </c>
      <c r="B51" s="39" t="s">
        <v>70</v>
      </c>
      <c r="C51" s="24" t="s">
        <v>81</v>
      </c>
      <c r="D51" s="24">
        <f>D52</f>
        <v>568.6</v>
      </c>
    </row>
    <row r="52" spans="1:4" ht="25.5">
      <c r="A52" s="11" t="s">
        <v>38</v>
      </c>
      <c r="B52" s="38" t="s">
        <v>70</v>
      </c>
      <c r="C52" s="21" t="s">
        <v>82</v>
      </c>
      <c r="D52" s="21">
        <f>D53</f>
        <v>568.6</v>
      </c>
    </row>
    <row r="53" spans="1:4" ht="25.5">
      <c r="A53" s="15" t="s">
        <v>39</v>
      </c>
      <c r="B53" s="38" t="s">
        <v>70</v>
      </c>
      <c r="C53" s="32" t="s">
        <v>83</v>
      </c>
      <c r="D53" s="21">
        <v>568.6</v>
      </c>
    </row>
    <row r="54" spans="1:4">
      <c r="A54" s="10" t="s">
        <v>25</v>
      </c>
      <c r="B54" s="37" t="s">
        <v>70</v>
      </c>
      <c r="C54" s="20" t="s">
        <v>84</v>
      </c>
      <c r="D54" s="21">
        <f>D55</f>
        <v>66.58</v>
      </c>
    </row>
    <row r="55" spans="1:4" ht="40.5" customHeight="1">
      <c r="A55" s="9" t="s">
        <v>10</v>
      </c>
      <c r="B55" s="38" t="s">
        <v>70</v>
      </c>
      <c r="C55" s="21" t="s">
        <v>85</v>
      </c>
      <c r="D55" s="21">
        <f>D56</f>
        <v>66.58</v>
      </c>
    </row>
    <row r="56" spans="1:4" s="1" customFormat="1" ht="25.5">
      <c r="A56" s="9" t="s">
        <v>21</v>
      </c>
      <c r="B56" s="38" t="s">
        <v>70</v>
      </c>
      <c r="C56" s="33" t="s">
        <v>86</v>
      </c>
      <c r="D56" s="21">
        <v>66.58</v>
      </c>
    </row>
    <row r="57" spans="1:4" s="1" customFormat="1" ht="43.5" customHeight="1">
      <c r="A57" s="10" t="s">
        <v>19</v>
      </c>
      <c r="B57" s="37" t="s">
        <v>70</v>
      </c>
      <c r="C57" s="20" t="s">
        <v>87</v>
      </c>
      <c r="D57" s="20">
        <f>D59</f>
        <v>1544.8</v>
      </c>
    </row>
    <row r="58" spans="1:4">
      <c r="A58" s="9" t="s">
        <v>40</v>
      </c>
      <c r="B58" s="38" t="s">
        <v>70</v>
      </c>
      <c r="C58" s="21" t="s">
        <v>88</v>
      </c>
      <c r="D58" s="21">
        <f>D59</f>
        <v>1544.8</v>
      </c>
    </row>
    <row r="59" spans="1:4">
      <c r="A59" s="11" t="s">
        <v>30</v>
      </c>
      <c r="B59" s="38" t="s">
        <v>70</v>
      </c>
      <c r="C59" s="33" t="s">
        <v>89</v>
      </c>
      <c r="D59" s="21">
        <v>1544.8</v>
      </c>
    </row>
    <row r="60" spans="1:4" s="1" customFormat="1" ht="43.5" customHeight="1">
      <c r="A60" s="10" t="s">
        <v>102</v>
      </c>
      <c r="B60" s="37" t="s">
        <v>70</v>
      </c>
      <c r="C60" s="20" t="s">
        <v>104</v>
      </c>
      <c r="D60" s="20">
        <f>D62</f>
        <v>10</v>
      </c>
    </row>
    <row r="61" spans="1:4">
      <c r="A61" s="9" t="s">
        <v>106</v>
      </c>
      <c r="B61" s="38" t="s">
        <v>70</v>
      </c>
      <c r="C61" s="21" t="s">
        <v>105</v>
      </c>
      <c r="D61" s="21">
        <f>D62</f>
        <v>10</v>
      </c>
    </row>
    <row r="62" spans="1:4">
      <c r="A62" s="11" t="s">
        <v>103</v>
      </c>
      <c r="B62" s="38" t="s">
        <v>70</v>
      </c>
      <c r="C62" s="32" t="s">
        <v>107</v>
      </c>
      <c r="D62" s="21">
        <v>10</v>
      </c>
    </row>
    <row r="63" spans="1:4" s="1" customFormat="1" ht="54.75" customHeight="1">
      <c r="A63" s="7" t="s">
        <v>6</v>
      </c>
      <c r="B63" s="37" t="s">
        <v>72</v>
      </c>
      <c r="C63" s="20" t="s">
        <v>73</v>
      </c>
      <c r="D63" s="20">
        <f>D13+D40+D37</f>
        <v>2674.54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 </vt:lpstr>
      <vt:lpstr>'№ 1 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2024-07-11T11:09:00Z</dcterms:modified>
</cp:coreProperties>
</file>